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<sst xmlns="http://schemas.openxmlformats.org/spreadsheetml/2006/main" count="70" uniqueCount="46">
  <si>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</si>
  <si>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</si>
  <si>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</si>
  <si>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</si>
  <si>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</si>
  <si>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</si>
  <si>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</si>
  <si>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</si>
  <si>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</si>
  <si>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</si>
  <si>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</si>
  <si>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</si>
  <si>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</si>
  <si>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</si>
  <si>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</si>
  <si>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</si>
  <si>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</si>
  <si>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</si>
  <si>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</si>
  <si>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</si>
  <si>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</si>
  <si>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</si>
  <si>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</si>
  <si>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</si>
  <si>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</si>
  <si>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</si>
  <si>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</si>
  <si>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</si>
  <si>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</si>
  <si>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</si>
  <si>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</si>
  <si>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</si>
  <si>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</si>
  <si>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</si>
  <si>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</si>
  <si>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</si>
  <si>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</si>
  <si>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</si>
  <si>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</si>
  <si>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</si>
  <si>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</si>
  <si>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</si>
  <si>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</si>
  <si>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</si>
  <si>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ZACATLÁN (a)</t>
  </si>
  <si>
    <t>Del 1 de Enero al 30 de Junio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</si>
</sst>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1</xdr:row>
      <xdr:rowOff>47625</xdr:rowOff>
    </xdr:from>
    <xdr:to>
      <xdr:col>1</xdr:col>
      <xdr:colOff>1619250</xdr:colOff>
      <xdr:row>4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19075"/>
          <a:ext cx="1381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E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345163265</v>
      </c>
      <c r="D9" s="8">
        <f>SUM(D10:D12)</f>
        <v>185804035.07999998</v>
      </c>
      <c r="E9" s="8">
        <f>SUM(E10:E12)</f>
        <v>185804035.07999998</v>
      </c>
    </row>
    <row r="10" spans="2:5" ht="12.75">
      <c r="B10" s="9" t="s">
        <v>9</v>
      </c>
      <c r="C10" s="6">
        <v>184733265</v>
      </c>
      <c r="D10" s="6">
        <v>101027225.03</v>
      </c>
      <c r="E10" s="6">
        <v>101027225.03</v>
      </c>
    </row>
    <row r="11" spans="2:5" ht="12.75">
      <c r="B11" s="9" t="s">
        <v>10</v>
      </c>
      <c r="C11" s="6">
        <v>160430000</v>
      </c>
      <c r="D11" s="6">
        <v>84776810.05</v>
      </c>
      <c r="E11" s="6">
        <v>84776810.05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345163265</v>
      </c>
      <c r="D14" s="8">
        <f>SUM(D15:D16)</f>
        <v>191095532.39</v>
      </c>
      <c r="E14" s="8">
        <f>SUM(E15:E16)</f>
        <v>174997248</v>
      </c>
    </row>
    <row r="15" spans="2:5" ht="12.75">
      <c r="B15" s="9" t="s">
        <v>12</v>
      </c>
      <c r="C15" s="6">
        <v>184733265</v>
      </c>
      <c r="D15" s="6">
        <v>112015709.31</v>
      </c>
      <c r="E15" s="6">
        <v>98566651.2</v>
      </c>
    </row>
    <row r="16" spans="2:5" ht="12.75">
      <c r="B16" s="9" t="s">
        <v>13</v>
      </c>
      <c r="C16" s="6">
        <v>160430000</v>
      </c>
      <c r="D16" s="6">
        <v>79079823.08</v>
      </c>
      <c r="E16" s="6">
        <v>76430596.8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7469155.62</v>
      </c>
      <c r="E18" s="8">
        <f>SUM(E19:E20)</f>
        <v>7469155.62</v>
      </c>
    </row>
    <row r="19" spans="2:5" ht="12.75">
      <c r="B19" s="9" t="s">
        <v>15</v>
      </c>
      <c r="C19" s="11">
        <v>0</v>
      </c>
      <c r="D19" s="6">
        <v>7469155.62</v>
      </c>
      <c r="E19" s="6">
        <v>7469155.62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2177658.3099999977</v>
      </c>
      <c r="E22" s="7">
        <f>E9-E14+E18</f>
        <v>18275942.699999984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2177658.3099999977</v>
      </c>
      <c r="E24" s="7">
        <f>E22-E12</f>
        <v>18275942.699999984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-5291497.310000002</v>
      </c>
      <c r="E26" s="8">
        <f>E24-E18</f>
        <v>10806787.079999983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-5291497.310000002</v>
      </c>
      <c r="E35" s="8">
        <f>E26+E31</f>
        <v>10806787.079999983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184733265</v>
      </c>
      <c r="D54" s="26">
        <f>D10</f>
        <v>101027225.03</v>
      </c>
      <c r="E54" s="26">
        <f>E10</f>
        <v>101027225.03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184733265</v>
      </c>
      <c r="D60" s="22">
        <f>D15</f>
        <v>112015709.31</v>
      </c>
      <c r="E60" s="22">
        <f>E15</f>
        <v>98566651.2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7469155.62</v>
      </c>
      <c r="E62" s="22">
        <f>E19</f>
        <v>7469155.62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-3519328.660000001</v>
      </c>
      <c r="E64" s="23">
        <f>E54+E56-E60+E62</f>
        <v>9929729.45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-3519328.660000001</v>
      </c>
      <c r="E66" s="23">
        <f>E64-E56</f>
        <v>9929729.45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160430000</v>
      </c>
      <c r="D72" s="26">
        <f>D11</f>
        <v>84776810.05</v>
      </c>
      <c r="E72" s="26">
        <f>E11</f>
        <v>84776810.05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160430000</v>
      </c>
      <c r="D78" s="22">
        <f>D16</f>
        <v>79079823.08</v>
      </c>
      <c r="E78" s="22">
        <f>E16</f>
        <v>76430596.8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5696986.969999999</v>
      </c>
      <c r="E82" s="23">
        <f>E72+E74-E78+E80</f>
        <v>8346213.25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5696986.969999999</v>
      </c>
      <c r="E84" s="23">
        <f>E82-E74</f>
        <v>8346213.25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2016-12-20T19:32:28Z</cp:lastPrinted>
  <dcterms:created xsi:type="dcterms:W3CDTF">2016-10-11T20:00:09Z</dcterms:created>
  <dcterms:modified xsi:type="dcterms:W3CDTF">2023-07-27T19:43:45Z</dcterms:modified>
  <cp:category/>
  <cp:version/>
  <cp:contentType/>
  <cp:contentStatus/>
</cp:coreProperties>
</file>